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4TO TRIM\06 LEY DE DISCIPLINA\"/>
    </mc:Choice>
  </mc:AlternateContent>
  <xr:revisionPtr revIDLastSave="0" documentId="13_ncr:1_{BD9785BB-2BFD-47F8-A859-ACA5A02C774F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19" i="8" l="1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B29" i="8" l="1"/>
  <c r="D29" i="8"/>
  <c r="C29" i="8"/>
  <c r="G29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<sst xmlns="http://schemas.openxmlformats.org/spreadsheetml/2006/main" count="213" uniqueCount="149">
  <si>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</si>
  <si>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</si>
  <si>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</si>
  <si>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</si>
  <si>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</si>
  <si>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</si>
  <si>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</si>
  <si>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</si>
  <si>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</si>
  <si>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</si>
  <si>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</si>
  <si>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</si>
  <si>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</si>
  <si>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</si>
  <si>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</si>
  <si>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</si>
  <si>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</si>
  <si>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</si>
  <si>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</si>
  <si>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</si>
  <si>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</si>
  <si>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</si>
  <si>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</si>
  <si>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</si>
  <si>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</si>
  <si>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</si>
  <si>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</si>
  <si>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</si>
  <si>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</si>
  <si>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</si>
  <si>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</si>
  <si>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</si>
  <si>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</si>
  <si>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</si>
  <si>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</si>
  <si>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</si>
  <si>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</si>
  <si>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</si>
  <si>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</si>
  <si>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</si>
  <si>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</si>
  <si>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</si>
  <si>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</si>
  <si>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</si>
  <si>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</si>
  <si>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</si>
  <si>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</si>
  <si>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</si>
  <si>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</si>
  <si>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</si>
  <si>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</si>
  <si>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</si>
  <si>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</si>
  <si>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</si>
  <si>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</si>
  <si>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</si>
  <si>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</si>
  <si>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</si>
  <si>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</si>
  <si>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</si>
  <si>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</si>
  <si>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</si>
  <si>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</si>
  <si>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</si>
  <si>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</si>
  <si>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</si>
  <si>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</si>
  <si>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</si>
  <si>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</si>
  <si>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</si>
  <si>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</si>
  <si>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</si>
  <si>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</si>
  <si>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</si>
  <si>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</si>
  <si>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</si>
  <si>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</si>
  <si>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</si>
  <si>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</si>
  <si>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</si>
  <si>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</si>
  <si>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</si>
  <si>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</si>
  <si>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</si>
  <si>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</si>
  <si>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</si>
  <si>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</si>
  <si>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</si>
  <si>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</si>
  <si>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</si>
  <si>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</si>
  <si>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</si>
  <si>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</si>
  <si>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</si>
  <si>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</si>
  <si>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</si>
  <si>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</si>
  <si>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</si>
  <si>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</si>
  <si>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</si>
  <si>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</si>
  <si>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</si>
  <si>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</si>
  <si>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</si>
  <si>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</si>
  <si>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</si>
  <si>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</si>
  <si>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</si>
  <si>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</si>
  <si>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</si>
  <si>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</si>
  <si>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</si>
  <si>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</si>
  <si>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</si>
  <si>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</si>
  <si>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</si>
  <si>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</si>
  <si>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</si>
  <si>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</si>
  <si>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</si>
  <si>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</si>
  <si>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</si>
  <si>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</si>
  <si>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</si>
  <si>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</si>
  <si>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</si>
  <si>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</si>
  <si>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</si>
  <si>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</si>
  <si>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</si>
  <si>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</si>
  <si>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</si>
  <si>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</si>
  <si>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</si>
  <si>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</si>
  <si>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</si>
  <si>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</si>
  <si>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</si>
  <si>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</si>
  <si>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</si>
  <si>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</si>
  <si>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</si>
  <si>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</si>
  <si>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TECNOLÓGICO SUPERIOR DE GUANAJUATO</t>
  </si>
  <si>
    <t>211213043010000 DIRECCIÓN GENERAL ITESG</t>
  </si>
  <si>
    <t>211213043020000 SUBDIR ADMON Y FINANZAS ITESG</t>
  </si>
  <si>
    <t>211213043030000 SUBDIRECCIÓN ACADÉMICA ITESG</t>
  </si>
  <si>
    <t>211213043040000 SUBDIR DE PLANEACIÓN Y VINCULACIÓN ITESG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</si>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</sst>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15" fillId="0" borderId="14" xfId="0" applyFont="1" applyBorder="1" applyAlignment="1" applyProtection="1">
      <alignment horizontal="left" vertical="center" indent="6"/>
      <protection locked="0"/>
    </xf>
    <xf numFmtId="0" fontId="15" fillId="0" borderId="0" xfId="0" applyFont="1"/>
    <xf numFmtId="0" fontId="14" fillId="2" borderId="4" xfId="0" applyFont="1" applyFill="1" applyBorder="1" applyAlignment="1">
      <alignment horizontal="centerContinuous" vertical="center"/>
    </xf>
    <xf numFmtId="0" fontId="14" fillId="2" borderId="5" xfId="0" applyFont="1" applyFill="1" applyBorder="1" applyAlignment="1">
      <alignment horizontal="centerContinuous" vertical="center"/>
    </xf>
    <xf numFmtId="0" fontId="14" fillId="2" borderId="6" xfId="0" applyFont="1" applyFill="1" applyBorder="1" applyAlignment="1">
      <alignment horizontal="centerContinuous" vertical="center"/>
    </xf>
    <xf numFmtId="0" fontId="14" fillId="2" borderId="7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4" fillId="2" borderId="8" xfId="0" applyFont="1" applyFill="1" applyBorder="1" applyAlignment="1">
      <alignment horizontal="centerContinuous" vertical="center"/>
    </xf>
    <xf numFmtId="0" fontId="14" fillId="2" borderId="9" xfId="0" applyFont="1" applyFill="1" applyBorder="1" applyAlignment="1">
      <alignment horizontal="centerContinuous" vertical="center"/>
    </xf>
    <xf numFmtId="0" fontId="14" fillId="2" borderId="10" xfId="0" applyFont="1" applyFill="1" applyBorder="1" applyAlignment="1">
      <alignment horizontal="centerContinuous" vertical="center"/>
    </xf>
    <xf numFmtId="0" fontId="14" fillId="2" borderId="11" xfId="0" applyFont="1" applyFill="1" applyBorder="1" applyAlignment="1">
      <alignment horizontal="centerContinuous" vertical="center"/>
    </xf>
    <xf numFmtId="4" fontId="15" fillId="0" borderId="14" xfId="0" applyNumberFormat="1" applyFont="1" applyBorder="1" applyAlignment="1">
      <alignment vertical="center"/>
    </xf>
    <xf numFmtId="0" fontId="14" fillId="0" borderId="14" xfId="0" applyFont="1" applyBorder="1" applyAlignment="1">
      <alignment horizontal="left" vertical="center" indent="3"/>
    </xf>
    <xf numFmtId="3" fontId="14" fillId="0" borderId="14" xfId="0" applyNumberFormat="1" applyFont="1" applyBorder="1" applyAlignment="1" applyProtection="1">
      <alignment vertical="center"/>
      <protection locked="0"/>
    </xf>
    <xf numFmtId="0" fontId="15" fillId="0" borderId="15" xfId="0" applyFont="1" applyBorder="1" applyAlignment="1">
      <alignment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 indent="3"/>
    </xf>
    <xf numFmtId="4" fontId="15" fillId="0" borderId="14" xfId="0" applyNumberFormat="1" applyFont="1" applyBorder="1" applyAlignment="1" applyProtection="1">
      <alignment horizontal="right" vertical="top"/>
      <protection locked="0"/>
    </xf>
    <xf numFmtId="3" fontId="14" fillId="0" borderId="13" xfId="0" applyNumberFormat="1" applyFont="1" applyBorder="1" applyAlignment="1" applyProtection="1">
      <alignment vertical="center"/>
      <protection locked="0"/>
    </xf>
    <xf numFmtId="165" fontId="15" fillId="0" borderId="14" xfId="6" applyNumberFormat="1" applyFont="1" applyFill="1" applyBorder="1" applyAlignment="1" applyProtection="1">
      <alignment vertical="center"/>
      <protection locked="0"/>
    </xf>
    <xf numFmtId="0" fontId="18" fillId="0" borderId="14" xfId="0" applyFont="1" applyBorder="1" applyAlignment="1">
      <alignment vertical="center"/>
    </xf>
    <xf numFmtId="3" fontId="15" fillId="0" borderId="0" xfId="0" applyNumberFormat="1" applyFont="1"/>
    <xf numFmtId="0" fontId="14" fillId="2" borderId="13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4">
    <cellStyle name="Millares" xfId="1" builtinId="3"/>
    <cellStyle name="Millares 2" xfId="6" xr:uid="{C325DE88-E838-48FD-A015-7F6B391A807A}"/>
    <cellStyle name="Millares 3" xfId="5" xr:uid="{391C51CB-B598-4DC4-8CB6-59FC76F06E9F}"/>
    <cellStyle name="Millares 3 2" xfId="12" xr:uid="{6ECFEDAA-2BAA-4BED-9B94-B4DC7E868A72}"/>
    <cellStyle name="Millares 4" xfId="4" xr:uid="{AB7E0A37-2201-4B28-BD5C-744A325447B6}"/>
    <cellStyle name="Millares 4 2" xfId="11" xr:uid="{E78D1BC5-0A4F-48CE-8CB5-9CE5B7549B58}"/>
    <cellStyle name="Millares 5" xfId="9" xr:uid="{E4668FFA-CD84-4559-B196-722F3B9AF3AB}"/>
    <cellStyle name="Millares 6" xfId="13" xr:uid="{1362E4BD-6F67-4B3D-B368-BA7479466C2A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8" xr:uid="{AB23A0AE-0D34-49D8-9D07-99471A276061}"/>
    <cellStyle name="Normal 2 4" xfId="10" xr:uid="{D13D83E1-CDD8-49D1-9AB4-F6BE9BA7E679}"/>
    <cellStyle name="Normal 3" xfId="7" xr:uid="{C7DFBC10-F148-4902-9104-D25F34179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I30"/>
  <sheetViews>
    <sheetView showGridLines="0" tabSelected="1" zoomScale="75" zoomScaleNormal="75" workbookViewId="0">
      <selection activeCell="H38" sqref="H38"/>
    </sheetView>
  </sheetViews>
  <sheetFormatPr baseColWidth="10" defaultColWidth="11" defaultRowHeight="12.75" x14ac:dyDescent="0.2"/>
  <cols>
    <col min="1" max="1" width="47.85546875" style="56" bestFit="1" customWidth="1"/>
    <col min="2" max="2" width="22.28515625" style="56" bestFit="1" customWidth="1"/>
    <col min="3" max="3" width="19.85546875" style="56" bestFit="1" customWidth="1"/>
    <col min="4" max="6" width="22.28515625" style="56" bestFit="1" customWidth="1"/>
    <col min="7" max="7" width="19.85546875" style="56" bestFit="1" customWidth="1"/>
    <col min="8" max="16384" width="11" style="56"/>
  </cols>
  <sheetData>
    <row r="1" spans="1:9" ht="40.9" customHeight="1" x14ac:dyDescent="0.2">
      <c r="A1" s="83" t="s">
        <v>24</v>
      </c>
      <c r="B1" s="84"/>
      <c r="C1" s="84"/>
      <c r="D1" s="84"/>
      <c r="E1" s="84"/>
      <c r="F1" s="84"/>
      <c r="G1" s="85"/>
    </row>
    <row r="2" spans="1:9" ht="15" customHeight="1" x14ac:dyDescent="0.2">
      <c r="A2" s="57" t="s">
        <v>143</v>
      </c>
      <c r="B2" s="58"/>
      <c r="C2" s="58"/>
      <c r="D2" s="58"/>
      <c r="E2" s="58"/>
      <c r="F2" s="58"/>
      <c r="G2" s="59"/>
    </row>
    <row r="3" spans="1:9" ht="15" customHeight="1" x14ac:dyDescent="0.2">
      <c r="A3" s="60" t="s">
        <v>19</v>
      </c>
      <c r="B3" s="61"/>
      <c r="C3" s="61"/>
      <c r="D3" s="61"/>
      <c r="E3" s="61"/>
      <c r="F3" s="61"/>
      <c r="G3" s="62"/>
    </row>
    <row r="4" spans="1:9" ht="15" customHeight="1" x14ac:dyDescent="0.2">
      <c r="A4" s="60" t="s">
        <v>25</v>
      </c>
      <c r="B4" s="61"/>
      <c r="C4" s="61"/>
      <c r="D4" s="61"/>
      <c r="E4" s="61"/>
      <c r="F4" s="61"/>
      <c r="G4" s="62"/>
    </row>
    <row r="5" spans="1:9" ht="15" customHeight="1" x14ac:dyDescent="0.2">
      <c r="A5" s="60" t="s">
        <v>148</v>
      </c>
      <c r="B5" s="61"/>
      <c r="C5" s="61"/>
      <c r="D5" s="61"/>
      <c r="E5" s="61"/>
      <c r="F5" s="61"/>
      <c r="G5" s="62"/>
    </row>
    <row r="6" spans="1:9" x14ac:dyDescent="0.2">
      <c r="A6" s="63" t="s">
        <v>0</v>
      </c>
      <c r="B6" s="64"/>
      <c r="C6" s="64"/>
      <c r="D6" s="64"/>
      <c r="E6" s="64"/>
      <c r="F6" s="64"/>
      <c r="G6" s="65"/>
    </row>
    <row r="7" spans="1:9" ht="15" customHeight="1" x14ac:dyDescent="0.2">
      <c r="A7" s="78" t="s">
        <v>1</v>
      </c>
      <c r="B7" s="80" t="s">
        <v>20</v>
      </c>
      <c r="C7" s="80"/>
      <c r="D7" s="80"/>
      <c r="E7" s="80"/>
      <c r="F7" s="80"/>
      <c r="G7" s="82" t="s">
        <v>21</v>
      </c>
    </row>
    <row r="8" spans="1:9" ht="25.5" x14ac:dyDescent="0.2">
      <c r="A8" s="79"/>
      <c r="B8" s="71" t="s">
        <v>22</v>
      </c>
      <c r="C8" s="70" t="s">
        <v>5</v>
      </c>
      <c r="D8" s="71" t="s">
        <v>6</v>
      </c>
      <c r="E8" s="71" t="s">
        <v>3</v>
      </c>
      <c r="F8" s="71" t="s">
        <v>4</v>
      </c>
      <c r="G8" s="81"/>
    </row>
    <row r="9" spans="1:9" ht="15.75" customHeight="1" x14ac:dyDescent="0.2">
      <c r="A9" s="72" t="s">
        <v>26</v>
      </c>
      <c r="B9" s="74">
        <f>SUM(B10:B17)</f>
        <v>23657651.599999998</v>
      </c>
      <c r="C9" s="74">
        <f t="shared" ref="C9:G9" si="0">SUM(C10:C17)</f>
        <v>7261774.1399999987</v>
      </c>
      <c r="D9" s="74">
        <f t="shared" si="0"/>
        <v>30919425.740000002</v>
      </c>
      <c r="E9" s="74">
        <f t="shared" si="0"/>
        <v>28820297.790000003</v>
      </c>
      <c r="F9" s="74">
        <f t="shared" si="0"/>
        <v>27916991.370000005</v>
      </c>
      <c r="G9" s="74">
        <f t="shared" si="0"/>
        <v>2099127.9499999993</v>
      </c>
      <c r="I9" s="77"/>
    </row>
    <row r="10" spans="1:9" x14ac:dyDescent="0.2">
      <c r="A10" s="55" t="s">
        <v>144</v>
      </c>
      <c r="B10" s="75">
        <v>2032163.4</v>
      </c>
      <c r="C10" s="75">
        <v>647401.36</v>
      </c>
      <c r="D10" s="75">
        <v>2679564.7599999998</v>
      </c>
      <c r="E10" s="75">
        <v>2394375.39</v>
      </c>
      <c r="F10" s="75">
        <v>2389594.86</v>
      </c>
      <c r="G10" s="75">
        <v>285189.36999999965</v>
      </c>
    </row>
    <row r="11" spans="1:9" x14ac:dyDescent="0.2">
      <c r="A11" s="55" t="s">
        <v>145</v>
      </c>
      <c r="B11" s="75">
        <v>6055515.2199999997</v>
      </c>
      <c r="C11" s="75">
        <v>2162599.7799999998</v>
      </c>
      <c r="D11" s="75">
        <v>8218115</v>
      </c>
      <c r="E11" s="75">
        <v>7568347.3300000001</v>
      </c>
      <c r="F11" s="75">
        <v>7092407.8700000001</v>
      </c>
      <c r="G11" s="75">
        <v>649767.66999999993</v>
      </c>
    </row>
    <row r="12" spans="1:9" x14ac:dyDescent="0.2">
      <c r="A12" s="55" t="s">
        <v>146</v>
      </c>
      <c r="B12" s="75">
        <v>12752280.43</v>
      </c>
      <c r="C12" s="75">
        <v>3881712.98</v>
      </c>
      <c r="D12" s="75">
        <v>16633993.41</v>
      </c>
      <c r="E12" s="75">
        <v>15675564.16</v>
      </c>
      <c r="F12" s="75">
        <v>15291427.720000001</v>
      </c>
      <c r="G12" s="75">
        <v>958429.25</v>
      </c>
    </row>
    <row r="13" spans="1:9" x14ac:dyDescent="0.2">
      <c r="A13" s="55" t="s">
        <v>147</v>
      </c>
      <c r="B13" s="75">
        <v>2817692.55</v>
      </c>
      <c r="C13" s="75">
        <v>570060.02</v>
      </c>
      <c r="D13" s="75">
        <v>3387752.57</v>
      </c>
      <c r="E13" s="75">
        <v>3182010.91</v>
      </c>
      <c r="F13" s="75">
        <v>3143560.92</v>
      </c>
      <c r="G13" s="75">
        <v>205741.65999999968</v>
      </c>
    </row>
    <row r="14" spans="1:9" x14ac:dyDescent="0.2">
      <c r="A14" s="55" t="s">
        <v>27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spans="1:9" x14ac:dyDescent="0.2">
      <c r="A15" s="55" t="s">
        <v>28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9" x14ac:dyDescent="0.2">
      <c r="A16" s="55" t="s">
        <v>29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9" x14ac:dyDescent="0.2">
      <c r="A17" s="55" t="s">
        <v>30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</row>
    <row r="18" spans="1:9" x14ac:dyDescent="0.2">
      <c r="A18" s="76" t="s">
        <v>2</v>
      </c>
      <c r="B18" s="66"/>
      <c r="C18" s="66"/>
      <c r="D18" s="66"/>
      <c r="E18" s="66"/>
      <c r="F18" s="66"/>
      <c r="G18" s="66"/>
    </row>
    <row r="19" spans="1:9" x14ac:dyDescent="0.2">
      <c r="A19" s="67" t="s">
        <v>31</v>
      </c>
      <c r="B19" s="68">
        <f>SUM(B20:B27)</f>
        <v>0</v>
      </c>
      <c r="C19" s="68">
        <f t="shared" ref="C19:G19" si="1">SUM(C20:C27)</f>
        <v>34579955.100000001</v>
      </c>
      <c r="D19" s="68">
        <f t="shared" si="1"/>
        <v>34579955.100000001</v>
      </c>
      <c r="E19" s="68">
        <f t="shared" si="1"/>
        <v>19871868.93</v>
      </c>
      <c r="F19" s="68">
        <f t="shared" si="1"/>
        <v>18866134.349999998</v>
      </c>
      <c r="G19" s="68">
        <f t="shared" si="1"/>
        <v>14708086.17</v>
      </c>
      <c r="I19" s="77"/>
    </row>
    <row r="20" spans="1:9" x14ac:dyDescent="0.2">
      <c r="A20" s="55" t="s">
        <v>144</v>
      </c>
      <c r="B20" s="75">
        <v>0</v>
      </c>
      <c r="C20" s="75">
        <v>1378676.31</v>
      </c>
      <c r="D20" s="75">
        <v>1378676.31</v>
      </c>
      <c r="E20" s="75">
        <v>1055451.68</v>
      </c>
      <c r="F20" s="75">
        <v>992801.57</v>
      </c>
      <c r="G20" s="75">
        <v>323224.63000000012</v>
      </c>
    </row>
    <row r="21" spans="1:9" x14ac:dyDescent="0.2">
      <c r="A21" s="55" t="s">
        <v>145</v>
      </c>
      <c r="B21" s="75">
        <v>0</v>
      </c>
      <c r="C21" s="75">
        <v>3970239.23</v>
      </c>
      <c r="D21" s="75">
        <v>3970239.23</v>
      </c>
      <c r="E21" s="75">
        <v>2955523.55</v>
      </c>
      <c r="F21" s="75">
        <v>2851074.4</v>
      </c>
      <c r="G21" s="75">
        <v>1014715.6800000002</v>
      </c>
    </row>
    <row r="22" spans="1:9" x14ac:dyDescent="0.2">
      <c r="A22" s="55" t="s">
        <v>146</v>
      </c>
      <c r="B22" s="75">
        <v>0</v>
      </c>
      <c r="C22" s="75">
        <v>26422708.25</v>
      </c>
      <c r="D22" s="75">
        <v>26422708.25</v>
      </c>
      <c r="E22" s="75">
        <v>13514649.800000001</v>
      </c>
      <c r="F22" s="75">
        <v>12808421.609999999</v>
      </c>
      <c r="G22" s="75">
        <v>12908058.449999999</v>
      </c>
    </row>
    <row r="23" spans="1:9" x14ac:dyDescent="0.2">
      <c r="A23" s="55" t="s">
        <v>147</v>
      </c>
      <c r="B23" s="75">
        <v>0</v>
      </c>
      <c r="C23" s="75">
        <v>2808331.31</v>
      </c>
      <c r="D23" s="75">
        <v>2808331.31</v>
      </c>
      <c r="E23" s="75">
        <v>2346243.9</v>
      </c>
      <c r="F23" s="75">
        <v>2213836.77</v>
      </c>
      <c r="G23" s="75">
        <v>462087.41000000015</v>
      </c>
    </row>
    <row r="24" spans="1:9" x14ac:dyDescent="0.2">
      <c r="A24" s="55" t="s">
        <v>27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</row>
    <row r="25" spans="1:9" x14ac:dyDescent="0.2">
      <c r="A25" s="55" t="s">
        <v>28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</row>
    <row r="26" spans="1:9" x14ac:dyDescent="0.2">
      <c r="A26" s="55" t="s">
        <v>29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</row>
    <row r="27" spans="1:9" x14ac:dyDescent="0.2">
      <c r="A27" s="55" t="s">
        <v>30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</row>
    <row r="28" spans="1:9" x14ac:dyDescent="0.2">
      <c r="A28" s="76" t="s">
        <v>2</v>
      </c>
      <c r="B28" s="66"/>
      <c r="C28" s="66"/>
      <c r="D28" s="66"/>
      <c r="E28" s="66"/>
      <c r="F28" s="66"/>
      <c r="G28" s="66"/>
    </row>
    <row r="29" spans="1:9" x14ac:dyDescent="0.2">
      <c r="A29" s="67" t="s">
        <v>23</v>
      </c>
      <c r="B29" s="68">
        <f>SUM(B19,B9)</f>
        <v>23657651.599999998</v>
      </c>
      <c r="C29" s="68">
        <f t="shared" ref="C29:G29" si="2">SUM(C19,C9)</f>
        <v>41841729.240000002</v>
      </c>
      <c r="D29" s="68">
        <f t="shared" si="2"/>
        <v>65499380.840000004</v>
      </c>
      <c r="E29" s="68">
        <f t="shared" si="2"/>
        <v>48692166.719999999</v>
      </c>
      <c r="F29" s="68">
        <f t="shared" si="2"/>
        <v>46783125.719999999</v>
      </c>
      <c r="G29" s="68">
        <f t="shared" si="2"/>
        <v>16807214.119999997</v>
      </c>
    </row>
    <row r="30" spans="1:9" x14ac:dyDescent="0.2">
      <c r="A30" s="69"/>
      <c r="B30" s="69"/>
      <c r="C30" s="69"/>
      <c r="D30" s="69"/>
      <c r="E30" s="69"/>
      <c r="F30" s="69"/>
      <c r="G30" s="6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4:G19 B24:G2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88" t="s">
        <v>32</v>
      </c>
      <c r="B1" s="88"/>
      <c r="C1" s="88"/>
      <c r="D1" s="88"/>
      <c r="E1" s="88"/>
      <c r="F1" s="88"/>
      <c r="G1" s="8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33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34</v>
      </c>
      <c r="B5" s="48"/>
      <c r="C5" s="48"/>
      <c r="D5" s="48"/>
      <c r="E5" s="48"/>
      <c r="F5" s="48"/>
      <c r="G5" s="49"/>
    </row>
    <row r="6" spans="1:7" x14ac:dyDescent="0.25">
      <c r="A6" s="86" t="s">
        <v>35</v>
      </c>
      <c r="B6" s="6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26" t="s">
        <v>36</v>
      </c>
      <c r="C7" s="87"/>
      <c r="D7" s="87"/>
      <c r="E7" s="87"/>
      <c r="F7" s="87"/>
      <c r="G7" s="87"/>
    </row>
    <row r="8" spans="1:7" ht="30" x14ac:dyDescent="0.25">
      <c r="A8" s="27" t="s">
        <v>37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38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39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40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41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42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43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44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45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46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47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48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17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49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18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50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9" t="s">
        <v>51</v>
      </c>
      <c r="B1" s="89"/>
      <c r="C1" s="89"/>
      <c r="D1" s="89"/>
      <c r="E1" s="89"/>
      <c r="F1" s="89"/>
      <c r="G1" s="8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52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34</v>
      </c>
      <c r="B5" s="34"/>
      <c r="C5" s="34"/>
      <c r="D5" s="34"/>
      <c r="E5" s="34"/>
      <c r="F5" s="34"/>
      <c r="G5" s="35"/>
    </row>
    <row r="6" spans="1:7" x14ac:dyDescent="0.25">
      <c r="A6" s="90" t="s">
        <v>53</v>
      </c>
      <c r="B6" s="6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91"/>
      <c r="B7" s="7" t="s">
        <v>36</v>
      </c>
      <c r="C7" s="87"/>
      <c r="D7" s="87"/>
      <c r="E7" s="87"/>
      <c r="F7" s="87"/>
      <c r="G7" s="87"/>
    </row>
    <row r="8" spans="1:7" x14ac:dyDescent="0.25">
      <c r="A8" s="4" t="s">
        <v>54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55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56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57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58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59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60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61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63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64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55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56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57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58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59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60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61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63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66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9" t="s">
        <v>67</v>
      </c>
      <c r="B1" s="89"/>
      <c r="C1" s="89"/>
      <c r="D1" s="89"/>
      <c r="E1" s="89"/>
      <c r="F1" s="89"/>
      <c r="G1" s="8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68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3" t="s">
        <v>35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6">
        <f>+F5+1</f>
        <v>2022</v>
      </c>
    </row>
    <row r="6" spans="1:7" ht="32.25" x14ac:dyDescent="0.25">
      <c r="A6" s="94"/>
      <c r="B6" s="96"/>
      <c r="C6" s="96"/>
      <c r="D6" s="96"/>
      <c r="E6" s="96"/>
      <c r="F6" s="96"/>
      <c r="G6" s="7" t="s">
        <v>69</v>
      </c>
    </row>
    <row r="7" spans="1:7" x14ac:dyDescent="0.25">
      <c r="A7" s="18" t="s">
        <v>37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70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71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72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73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76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77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78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79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80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81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43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82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83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84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85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86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47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16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87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17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49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88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89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92" t="s">
        <v>90</v>
      </c>
      <c r="B39" s="92"/>
      <c r="C39" s="92"/>
      <c r="D39" s="92"/>
      <c r="E39" s="92"/>
      <c r="F39" s="92"/>
      <c r="G39" s="92"/>
    </row>
    <row r="40" spans="1:7" x14ac:dyDescent="0.25">
      <c r="A40" s="92" t="s">
        <v>91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9" t="s">
        <v>92</v>
      </c>
      <c r="B1" s="89"/>
      <c r="C1" s="89"/>
      <c r="D1" s="89"/>
      <c r="E1" s="89"/>
      <c r="F1" s="89"/>
      <c r="G1" s="8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93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7" t="s">
        <v>53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6">
        <v>2022</v>
      </c>
    </row>
    <row r="6" spans="1:7" ht="48.75" customHeight="1" x14ac:dyDescent="0.25">
      <c r="A6" s="98"/>
      <c r="B6" s="96"/>
      <c r="C6" s="96"/>
      <c r="D6" s="96"/>
      <c r="E6" s="96"/>
      <c r="F6" s="96"/>
      <c r="G6" s="7" t="s">
        <v>94</v>
      </c>
    </row>
    <row r="7" spans="1:7" x14ac:dyDescent="0.25">
      <c r="A7" s="4" t="s">
        <v>54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55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56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58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59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60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61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62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64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55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56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58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59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60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61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65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95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92" t="s">
        <v>90</v>
      </c>
      <c r="B32" s="92"/>
      <c r="C32" s="92"/>
      <c r="D32" s="92"/>
      <c r="E32" s="92"/>
      <c r="F32" s="92"/>
      <c r="G32" s="92"/>
    </row>
    <row r="33" spans="1:7" x14ac:dyDescent="0.25">
      <c r="A33" s="92" t="s">
        <v>91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99" t="s">
        <v>96</v>
      </c>
      <c r="B1" s="99"/>
      <c r="C1" s="99"/>
      <c r="D1" s="99"/>
      <c r="E1" s="99"/>
      <c r="F1" s="99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97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98</v>
      </c>
      <c r="C4" s="40" t="s">
        <v>99</v>
      </c>
      <c r="D4" s="40" t="s">
        <v>100</v>
      </c>
      <c r="E4" s="40" t="s">
        <v>101</v>
      </c>
      <c r="F4" s="40" t="s">
        <v>102</v>
      </c>
    </row>
    <row r="5" spans="1:6" ht="12.75" customHeight="1" x14ac:dyDescent="0.25">
      <c r="A5" s="3" t="s">
        <v>103</v>
      </c>
      <c r="B5" s="11"/>
      <c r="C5" s="11"/>
      <c r="D5" s="11"/>
      <c r="E5" s="11"/>
      <c r="F5" s="11"/>
    </row>
    <row r="6" spans="1:6" ht="30" x14ac:dyDescent="0.25">
      <c r="A6" s="15" t="s">
        <v>104</v>
      </c>
      <c r="B6" s="16"/>
      <c r="C6" s="16"/>
      <c r="D6" s="16"/>
      <c r="E6" s="16"/>
      <c r="F6" s="16"/>
    </row>
    <row r="7" spans="1:6" ht="15" x14ac:dyDescent="0.25">
      <c r="A7" s="15" t="s">
        <v>105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106</v>
      </c>
      <c r="B9" s="10"/>
      <c r="C9" s="10"/>
      <c r="D9" s="10"/>
      <c r="E9" s="10"/>
      <c r="F9" s="10"/>
    </row>
    <row r="10" spans="1:6" ht="15" x14ac:dyDescent="0.25">
      <c r="A10" s="15" t="s">
        <v>107</v>
      </c>
      <c r="B10" s="16"/>
      <c r="C10" s="16"/>
      <c r="D10" s="16"/>
      <c r="E10" s="16"/>
      <c r="F10" s="16"/>
    </row>
    <row r="11" spans="1:6" ht="15" x14ac:dyDescent="0.25">
      <c r="A11" s="31" t="s">
        <v>108</v>
      </c>
      <c r="B11" s="16"/>
      <c r="C11" s="16"/>
      <c r="D11" s="16"/>
      <c r="E11" s="16"/>
      <c r="F11" s="16"/>
    </row>
    <row r="12" spans="1:6" ht="15" x14ac:dyDescent="0.25">
      <c r="A12" s="31" t="s">
        <v>109</v>
      </c>
      <c r="B12" s="16"/>
      <c r="C12" s="16"/>
      <c r="D12" s="16"/>
      <c r="E12" s="16"/>
      <c r="F12" s="16"/>
    </row>
    <row r="13" spans="1:6" ht="15" x14ac:dyDescent="0.25">
      <c r="A13" s="31" t="s">
        <v>110</v>
      </c>
      <c r="B13" s="16"/>
      <c r="C13" s="16"/>
      <c r="D13" s="16"/>
      <c r="E13" s="16"/>
      <c r="F13" s="16"/>
    </row>
    <row r="14" spans="1:6" ht="15" x14ac:dyDescent="0.25">
      <c r="A14" s="15" t="s">
        <v>111</v>
      </c>
      <c r="B14" s="16"/>
      <c r="C14" s="16"/>
      <c r="D14" s="16"/>
      <c r="E14" s="16"/>
      <c r="F14" s="16"/>
    </row>
    <row r="15" spans="1:6" ht="15" x14ac:dyDescent="0.25">
      <c r="A15" s="31" t="s">
        <v>108</v>
      </c>
      <c r="B15" s="16"/>
      <c r="C15" s="16"/>
      <c r="D15" s="16"/>
      <c r="E15" s="16"/>
      <c r="F15" s="16"/>
    </row>
    <row r="16" spans="1:6" ht="15" x14ac:dyDescent="0.25">
      <c r="A16" s="31" t="s">
        <v>109</v>
      </c>
      <c r="B16" s="16"/>
      <c r="C16" s="16"/>
      <c r="D16" s="16"/>
      <c r="E16" s="16"/>
      <c r="F16" s="16"/>
    </row>
    <row r="17" spans="1:6" ht="15" x14ac:dyDescent="0.25">
      <c r="A17" s="31" t="s">
        <v>110</v>
      </c>
      <c r="B17" s="16"/>
      <c r="C17" s="16"/>
      <c r="D17" s="16"/>
      <c r="E17" s="16"/>
      <c r="F17" s="16"/>
    </row>
    <row r="18" spans="1:6" ht="15" x14ac:dyDescent="0.25">
      <c r="A18" s="15" t="s">
        <v>112</v>
      </c>
      <c r="B18" s="41"/>
      <c r="C18" s="16"/>
      <c r="D18" s="16"/>
      <c r="E18" s="16"/>
      <c r="F18" s="16"/>
    </row>
    <row r="19" spans="1:6" ht="15" x14ac:dyDescent="0.25">
      <c r="A19" s="15" t="s">
        <v>113</v>
      </c>
      <c r="B19" s="16"/>
      <c r="C19" s="16"/>
      <c r="D19" s="16"/>
      <c r="E19" s="16"/>
      <c r="F19" s="16"/>
    </row>
    <row r="20" spans="1:6" ht="30" x14ac:dyDescent="0.25">
      <c r="A20" s="15" t="s">
        <v>114</v>
      </c>
      <c r="B20" s="42"/>
      <c r="C20" s="42"/>
      <c r="D20" s="42"/>
      <c r="E20" s="42"/>
      <c r="F20" s="42"/>
    </row>
    <row r="21" spans="1:6" ht="30" x14ac:dyDescent="0.25">
      <c r="A21" s="15" t="s">
        <v>115</v>
      </c>
      <c r="B21" s="42"/>
      <c r="C21" s="42"/>
      <c r="D21" s="42"/>
      <c r="E21" s="42"/>
      <c r="F21" s="42"/>
    </row>
    <row r="22" spans="1:6" ht="30" x14ac:dyDescent="0.25">
      <c r="A22" s="15" t="s">
        <v>116</v>
      </c>
      <c r="B22" s="42"/>
      <c r="C22" s="42"/>
      <c r="D22" s="42"/>
      <c r="E22" s="42"/>
      <c r="F22" s="42"/>
    </row>
    <row r="23" spans="1:6" ht="15" x14ac:dyDescent="0.25">
      <c r="A23" s="15" t="s">
        <v>117</v>
      </c>
      <c r="B23" s="42"/>
      <c r="C23" s="42"/>
      <c r="D23" s="42"/>
      <c r="E23" s="42"/>
      <c r="F23" s="42"/>
    </row>
    <row r="24" spans="1:6" ht="15" x14ac:dyDescent="0.25">
      <c r="A24" s="15" t="s">
        <v>118</v>
      </c>
      <c r="B24" s="43"/>
      <c r="C24" s="16"/>
      <c r="D24" s="16"/>
      <c r="E24" s="16"/>
      <c r="F24" s="16"/>
    </row>
    <row r="25" spans="1:6" ht="15" x14ac:dyDescent="0.25">
      <c r="A25" s="15" t="s">
        <v>119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120</v>
      </c>
      <c r="B27" s="10"/>
      <c r="C27" s="10"/>
      <c r="D27" s="10"/>
      <c r="E27" s="10"/>
      <c r="F27" s="10"/>
    </row>
    <row r="28" spans="1:6" ht="15" x14ac:dyDescent="0.25">
      <c r="A28" s="15" t="s">
        <v>121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122</v>
      </c>
      <c r="B30" s="10"/>
      <c r="C30" s="10"/>
      <c r="D30" s="10"/>
      <c r="E30" s="10"/>
      <c r="F30" s="10"/>
    </row>
    <row r="31" spans="1:6" ht="15" x14ac:dyDescent="0.25">
      <c r="A31" s="15" t="s">
        <v>107</v>
      </c>
      <c r="B31" s="16"/>
      <c r="C31" s="16"/>
      <c r="D31" s="16"/>
      <c r="E31" s="16"/>
      <c r="F31" s="16"/>
    </row>
    <row r="32" spans="1:6" ht="15" x14ac:dyDescent="0.25">
      <c r="A32" s="15" t="s">
        <v>111</v>
      </c>
      <c r="B32" s="16"/>
      <c r="C32" s="16"/>
      <c r="D32" s="16"/>
      <c r="E32" s="16"/>
      <c r="F32" s="16"/>
    </row>
    <row r="33" spans="1:6" ht="15" x14ac:dyDescent="0.25">
      <c r="A33" s="15" t="s">
        <v>123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124</v>
      </c>
      <c r="B35" s="10"/>
      <c r="C35" s="10"/>
      <c r="D35" s="10"/>
      <c r="E35" s="10"/>
      <c r="F35" s="10"/>
    </row>
    <row r="36" spans="1:6" ht="15" x14ac:dyDescent="0.25">
      <c r="A36" s="15" t="s">
        <v>125</v>
      </c>
      <c r="B36" s="16"/>
      <c r="C36" s="16"/>
      <c r="D36" s="16"/>
      <c r="E36" s="16"/>
      <c r="F36" s="16"/>
    </row>
    <row r="37" spans="1:6" ht="15" x14ac:dyDescent="0.25">
      <c r="A37" s="15" t="s">
        <v>126</v>
      </c>
      <c r="B37" s="16"/>
      <c r="C37" s="16"/>
      <c r="D37" s="16"/>
      <c r="E37" s="16"/>
      <c r="F37" s="16"/>
    </row>
    <row r="38" spans="1:6" ht="15" x14ac:dyDescent="0.25">
      <c r="A38" s="15" t="s">
        <v>127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128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129</v>
      </c>
      <c r="B42" s="10"/>
      <c r="C42" s="10"/>
      <c r="D42" s="10"/>
      <c r="E42" s="10"/>
      <c r="F42" s="10"/>
    </row>
    <row r="43" spans="1:6" ht="15" x14ac:dyDescent="0.25">
      <c r="A43" s="15" t="s">
        <v>130</v>
      </c>
      <c r="B43" s="16"/>
      <c r="C43" s="16"/>
      <c r="D43" s="16"/>
      <c r="E43" s="16"/>
      <c r="F43" s="16"/>
    </row>
    <row r="44" spans="1:6" ht="15" x14ac:dyDescent="0.25">
      <c r="A44" s="15" t="s">
        <v>131</v>
      </c>
      <c r="B44" s="16"/>
      <c r="C44" s="16"/>
      <c r="D44" s="16"/>
      <c r="E44" s="16"/>
      <c r="F44" s="16"/>
    </row>
    <row r="45" spans="1:6" ht="15" x14ac:dyDescent="0.25">
      <c r="A45" s="15" t="s">
        <v>132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133</v>
      </c>
      <c r="B47" s="10"/>
      <c r="C47" s="10"/>
      <c r="D47" s="10"/>
      <c r="E47" s="10"/>
      <c r="F47" s="10"/>
    </row>
    <row r="48" spans="1:6" ht="15" x14ac:dyDescent="0.25">
      <c r="A48" s="15" t="s">
        <v>131</v>
      </c>
      <c r="B48" s="42"/>
      <c r="C48" s="42"/>
      <c r="D48" s="42"/>
      <c r="E48" s="42"/>
      <c r="F48" s="42"/>
    </row>
    <row r="49" spans="1:6" ht="15" x14ac:dyDescent="0.25">
      <c r="A49" s="15" t="s">
        <v>132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134</v>
      </c>
      <c r="B51" s="10"/>
      <c r="C51" s="10"/>
      <c r="D51" s="10"/>
      <c r="E51" s="10"/>
      <c r="F51" s="10"/>
    </row>
    <row r="52" spans="1:6" ht="15" x14ac:dyDescent="0.25">
      <c r="A52" s="15" t="s">
        <v>131</v>
      </c>
      <c r="B52" s="16"/>
      <c r="C52" s="16"/>
      <c r="D52" s="16"/>
      <c r="E52" s="16"/>
      <c r="F52" s="16"/>
    </row>
    <row r="53" spans="1:6" ht="15" x14ac:dyDescent="0.25">
      <c r="A53" s="15" t="s">
        <v>132</v>
      </c>
      <c r="B53" s="16"/>
      <c r="C53" s="16"/>
      <c r="D53" s="16"/>
      <c r="E53" s="16"/>
      <c r="F53" s="16"/>
    </row>
    <row r="54" spans="1:6" ht="15" x14ac:dyDescent="0.25">
      <c r="A54" s="15" t="s">
        <v>135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136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131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132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137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138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139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140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141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142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2025-01-23T21:34:15Z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